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T01SERVER21\Data\Transportation\UPWP 2022-2023\500_TechAssist&amp;Support\507_TDM\Complete Streets Subcommittee\Draft Application Materials\Non-Infrastructure Applications\"/>
    </mc:Choice>
  </mc:AlternateContent>
  <xr:revisionPtr revIDLastSave="0" documentId="13_ncr:1_{3E529051-91AF-4E34-AE1A-1EE152A827EE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Example" sheetId="9" r:id="rId1"/>
    <sheet name="Blank Templat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9" l="1"/>
  <c r="O22" i="9"/>
  <c r="O23" i="9"/>
  <c r="O25" i="9"/>
  <c r="N8" i="9"/>
  <c r="N9" i="9"/>
  <c r="O9" i="9" s="1"/>
  <c r="J9" i="9"/>
  <c r="F9" i="9"/>
  <c r="J8" i="9"/>
  <c r="F8" i="9"/>
  <c r="N7" i="9"/>
  <c r="O7" i="9" s="1"/>
  <c r="J7" i="9"/>
  <c r="F7" i="9"/>
  <c r="N6" i="9"/>
  <c r="J6" i="9"/>
  <c r="F6" i="9"/>
  <c r="O6" i="9" s="1"/>
  <c r="N25" i="9"/>
  <c r="J25" i="9"/>
  <c r="F25" i="9"/>
  <c r="N24" i="9"/>
  <c r="O24" i="9" s="1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O20" i="9" s="1"/>
  <c r="N19" i="9"/>
  <c r="J19" i="9"/>
  <c r="F19" i="9"/>
  <c r="O19" i="9" s="1"/>
  <c r="N18" i="9"/>
  <c r="O18" i="9" s="1"/>
  <c r="J18" i="9"/>
  <c r="F18" i="9"/>
  <c r="N17" i="9"/>
  <c r="J17" i="9"/>
  <c r="F17" i="9"/>
  <c r="O17" i="9" s="1"/>
  <c r="N16" i="9"/>
  <c r="J16" i="9"/>
  <c r="F16" i="9"/>
  <c r="O16" i="9" s="1"/>
  <c r="N15" i="9"/>
  <c r="J15" i="9"/>
  <c r="F15" i="9"/>
  <c r="N14" i="9"/>
  <c r="J14" i="9"/>
  <c r="F14" i="9"/>
  <c r="N13" i="9"/>
  <c r="J13" i="9"/>
  <c r="O13" i="9" s="1"/>
  <c r="F13" i="9"/>
  <c r="N12" i="9"/>
  <c r="J12" i="9"/>
  <c r="F12" i="9"/>
  <c r="N11" i="9"/>
  <c r="J11" i="9"/>
  <c r="F11" i="9"/>
  <c r="O11" i="9" s="1"/>
  <c r="N10" i="9"/>
  <c r="J10" i="9"/>
  <c r="F10" i="9"/>
  <c r="O10" i="9" s="1"/>
  <c r="O14" i="9" l="1"/>
  <c r="O12" i="9"/>
  <c r="O8" i="9"/>
  <c r="O15" i="9"/>
  <c r="J26" i="9"/>
  <c r="N26" i="9"/>
  <c r="F26" i="9"/>
  <c r="N25" i="7"/>
  <c r="J25" i="7"/>
  <c r="F25" i="7"/>
  <c r="O25" i="7" s="1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7" i="7" l="1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Grant funds requested by the project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Monetary contributions to the project</t>
        </r>
      </text>
    </comment>
    <comment ref="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Describe the service, material, or resource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Approximate implementation date</t>
        </r>
      </text>
    </comment>
    <comment ref="M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Cost is based on 2021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<sst xmlns="http://schemas.openxmlformats.org/spreadsheetml/2006/main" count="85" uniqueCount="47">
  <si>
    <t>Implementation Timeframe</t>
  </si>
  <si>
    <t>Justification</t>
  </si>
  <si>
    <t>Project Name</t>
  </si>
  <si>
    <t>Ref. #</t>
  </si>
  <si>
    <t>Short Description</t>
  </si>
  <si>
    <t xml:space="preserve">Qty. </t>
  </si>
  <si>
    <t>Units</t>
  </si>
  <si>
    <t>Cost</t>
  </si>
  <si>
    <t>Grant Funds</t>
  </si>
  <si>
    <t>Subtotal</t>
  </si>
  <si>
    <t>Hours</t>
  </si>
  <si>
    <t>Item Total</t>
  </si>
  <si>
    <t>Grant Total:</t>
  </si>
  <si>
    <t>Cash Match</t>
  </si>
  <si>
    <t>In-Kind Match</t>
  </si>
  <si>
    <t>Cash Match Total:</t>
  </si>
  <si>
    <t>In-Kind Match Total:</t>
  </si>
  <si>
    <t>Date Created</t>
  </si>
  <si>
    <t>Main Street Pop Up Event &amp; Preliminary Engineering Services</t>
  </si>
  <si>
    <t>Based on quote from ABC Engineering Company (see attached)</t>
  </si>
  <si>
    <t>April - August 2022</t>
  </si>
  <si>
    <t>Preliminary Engineering Services (see attached quote and scope)</t>
  </si>
  <si>
    <t>Linear foot</t>
  </si>
  <si>
    <t>Installation and Removal of Temporary Pavement Markings (Tape)</t>
  </si>
  <si>
    <t>Quote for tape from 3M (see attached) and volunteer installation</t>
  </si>
  <si>
    <t>Chalk Paint for Crosswalks</t>
  </si>
  <si>
    <t>Cans</t>
  </si>
  <si>
    <t>Quote for chalk paint from Montana (see attached and volunteer installation)</t>
  </si>
  <si>
    <t>Planters</t>
  </si>
  <si>
    <t>Planters donated by ABC Landscaping Company</t>
  </si>
  <si>
    <t>Hay Bales</t>
  </si>
  <si>
    <t>Bales</t>
  </si>
  <si>
    <t>Quote from Tractor Supply (see attached)</t>
  </si>
  <si>
    <t>Foam Board for signage</t>
  </si>
  <si>
    <t>Board</t>
  </si>
  <si>
    <t>Quote from Staples (see attached)</t>
  </si>
  <si>
    <t>Assorted Plants for Loan</t>
  </si>
  <si>
    <t>Plants</t>
  </si>
  <si>
    <t>Turf Grass</t>
  </si>
  <si>
    <t>Square Foot</t>
  </si>
  <si>
    <t>Quote from Home Depot (see attached</t>
  </si>
  <si>
    <t>Traffic Cones</t>
  </si>
  <si>
    <t>Cones</t>
  </si>
  <si>
    <t>Loan from SWRPC</t>
  </si>
  <si>
    <t>Temporary Bollards</t>
  </si>
  <si>
    <t>Bollards</t>
  </si>
  <si>
    <t>Plants loaned by ABC Landscaping Company (see attached list of sample plants for "pop up" 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</si>
</sst>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14" fontId="4" fillId="0" borderId="0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4" fontId="3" fillId="0" borderId="0" xfId="0" applyNumberFormat="1" applyFont="1" applyBorder="1"/>
    <xf numFmtId="44" fontId="3" fillId="0" borderId="4" xfId="0" applyNumberFormat="1" applyFont="1" applyBorder="1"/>
    <xf numFmtId="44" fontId="3" fillId="0" borderId="7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44" fontId="3" fillId="0" borderId="5" xfId="0" applyNumberFormat="1" applyFont="1" applyBorder="1"/>
    <xf numFmtId="44" fontId="3" fillId="0" borderId="8" xfId="0" applyNumberFormat="1" applyFont="1" applyBorder="1"/>
    <xf numFmtId="44" fontId="4" fillId="0" borderId="0" xfId="0" applyNumberFormat="1" applyFont="1" applyBorder="1"/>
    <xf numFmtId="17" fontId="3" fillId="0" borderId="0" xfId="0" applyNumberFormat="1" applyFont="1" applyBorder="1" applyAlignment="1">
      <alignment horizontal="left" vertical="top" wrapText="1"/>
    </xf>
    <xf numFmtId="6" fontId="3" fillId="0" borderId="0" xfId="0" applyNumberFormat="1" applyFont="1" applyBorder="1"/>
    <xf numFmtId="0" fontId="3" fillId="0" borderId="0" xfId="0" applyFont="1" applyBorder="1" applyAlignment="1">
      <alignment wrapText="1"/>
    </xf>
    <xf numFmtId="8" fontId="3" fillId="0" borderId="0" xfId="0" applyNumberFormat="1" applyFont="1" applyBorder="1"/>
    <xf numFmtId="1" fontId="3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Table4[[#This Row],[Column6]]+Table4[[#This Row],[Column10]]+Table4[[#This Row],[Column14]]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view="pageLayout" zoomScaleNormal="85" workbookViewId="0">
      <selection activeCell="B6" sqref="B6:B9"/>
    </sheetView>
  </sheetViews>
  <sheetFormatPr defaultColWidth="6.85546875" defaultRowHeight="18.75" x14ac:dyDescent="0.3"/>
  <cols>
    <col min="1" max="1" width="16.28515625" style="4" bestFit="1" customWidth="1"/>
    <col min="2" max="2" width="37.5703125" style="4" customWidth="1"/>
    <col min="3" max="3" width="12.140625" style="4" customWidth="1"/>
    <col min="4" max="4" width="10.85546875" style="4" customWidth="1"/>
    <col min="5" max="5" width="12.28515625" style="4" bestFit="1" customWidth="1"/>
    <col min="6" max="6" width="14.85546875" style="4" bestFit="1" customWidth="1"/>
    <col min="7" max="7" width="10.5703125" style="4" customWidth="1"/>
    <col min="8" max="8" width="10.85546875" style="4" customWidth="1"/>
    <col min="9" max="9" width="12.28515625" style="4" bestFit="1" customWidth="1"/>
    <col min="10" max="10" width="14.5703125" style="4" customWidth="1"/>
    <col min="11" max="11" width="11.140625" style="4" customWidth="1"/>
    <col min="12" max="12" width="11.5703125" style="4" customWidth="1"/>
    <col min="13" max="13" width="12.5703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2</v>
      </c>
      <c r="B1" s="2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17</v>
      </c>
      <c r="B2" s="5">
        <v>44407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7" t="s">
        <v>8</v>
      </c>
      <c r="D3" s="28"/>
      <c r="E3" s="28"/>
      <c r="F3" s="29"/>
      <c r="G3" s="27" t="s">
        <v>13</v>
      </c>
      <c r="H3" s="28"/>
      <c r="I3" s="28"/>
      <c r="J3" s="29"/>
      <c r="K3" s="27" t="s">
        <v>14</v>
      </c>
      <c r="L3" s="28"/>
      <c r="M3" s="28"/>
      <c r="N3" s="29"/>
      <c r="O3" s="30" t="s">
        <v>11</v>
      </c>
      <c r="P3" s="3"/>
      <c r="Q3" s="3"/>
    </row>
    <row r="4" spans="1:17" x14ac:dyDescent="0.3">
      <c r="A4" s="1" t="s">
        <v>3</v>
      </c>
      <c r="B4" s="3" t="s">
        <v>4</v>
      </c>
      <c r="C4" s="6" t="s">
        <v>5</v>
      </c>
      <c r="D4" s="7" t="s">
        <v>6</v>
      </c>
      <c r="E4" s="7" t="s">
        <v>7</v>
      </c>
      <c r="F4" s="8" t="s">
        <v>9</v>
      </c>
      <c r="G4" s="6" t="s">
        <v>5</v>
      </c>
      <c r="H4" s="7" t="s">
        <v>6</v>
      </c>
      <c r="I4" s="7" t="s">
        <v>7</v>
      </c>
      <c r="J4" s="8" t="s">
        <v>9</v>
      </c>
      <c r="K4" s="6" t="s">
        <v>5</v>
      </c>
      <c r="L4" s="7" t="s">
        <v>6</v>
      </c>
      <c r="M4" s="7" t="s">
        <v>7</v>
      </c>
      <c r="N4" s="8" t="s">
        <v>9</v>
      </c>
      <c r="O4" s="31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21" t="s">
        <v>21</v>
      </c>
      <c r="C6" s="6">
        <v>30</v>
      </c>
      <c r="D6" s="3" t="s">
        <v>10</v>
      </c>
      <c r="E6" s="20">
        <v>100</v>
      </c>
      <c r="F6" s="11">
        <f>C6*E6</f>
        <v>3000</v>
      </c>
      <c r="G6" s="6">
        <v>10</v>
      </c>
      <c r="H6" s="3" t="s">
        <v>10</v>
      </c>
      <c r="I6" s="10">
        <v>100</v>
      </c>
      <c r="J6" s="11">
        <f>G6*I6</f>
        <v>1000</v>
      </c>
      <c r="K6" s="6"/>
      <c r="L6" s="3"/>
      <c r="M6" s="10"/>
      <c r="N6" s="11">
        <f>K6*M6</f>
        <v>0</v>
      </c>
      <c r="O6" s="12">
        <f>Table4[[#This Row],[Column6]]+Table4[[#This Row],[Column10]]+Table4[[#This Row],[Column14]]</f>
        <v>4000</v>
      </c>
      <c r="P6" s="24" t="s">
        <v>19</v>
      </c>
      <c r="Q6" s="13" t="s">
        <v>20</v>
      </c>
    </row>
    <row r="7" spans="1:17" ht="39.950000000000003" customHeight="1" x14ac:dyDescent="0.3">
      <c r="A7" s="9">
        <v>2</v>
      </c>
      <c r="B7" s="21" t="s">
        <v>23</v>
      </c>
      <c r="C7" s="23">
        <v>1000</v>
      </c>
      <c r="D7" s="21" t="s">
        <v>22</v>
      </c>
      <c r="E7" s="22">
        <v>0.3</v>
      </c>
      <c r="F7" s="11">
        <f t="shared" ref="F7:F9" si="0">C7*E7</f>
        <v>300</v>
      </c>
      <c r="G7" s="6"/>
      <c r="H7" s="3"/>
      <c r="I7" s="10"/>
      <c r="J7" s="11">
        <f t="shared" ref="J7:J9" si="1">G7*I7</f>
        <v>0</v>
      </c>
      <c r="K7" s="6">
        <v>4</v>
      </c>
      <c r="L7" s="3" t="s">
        <v>10</v>
      </c>
      <c r="M7" s="10">
        <v>28.54</v>
      </c>
      <c r="N7" s="11">
        <f t="shared" ref="N7:N9" si="2">K7*M7</f>
        <v>114.16</v>
      </c>
      <c r="O7" s="12">
        <f>Table4[[#This Row],[Column6]]+Table4[[#This Row],[Column10]]+Table4[[#This Row],[Column14]]</f>
        <v>414.15999999999997</v>
      </c>
      <c r="P7" s="24" t="s">
        <v>24</v>
      </c>
      <c r="Q7" s="19">
        <v>44774</v>
      </c>
    </row>
    <row r="8" spans="1:17" ht="39.950000000000003" customHeight="1" x14ac:dyDescent="0.3">
      <c r="A8" s="9">
        <v>3</v>
      </c>
      <c r="B8" s="3" t="s">
        <v>25</v>
      </c>
      <c r="C8" s="6">
        <v>3</v>
      </c>
      <c r="D8" s="3" t="s">
        <v>26</v>
      </c>
      <c r="E8" s="10">
        <v>11.96</v>
      </c>
      <c r="F8" s="11">
        <f t="shared" si="0"/>
        <v>35.880000000000003</v>
      </c>
      <c r="G8" s="6"/>
      <c r="H8" s="14"/>
      <c r="I8" s="10"/>
      <c r="J8" s="11">
        <f t="shared" si="1"/>
        <v>0</v>
      </c>
      <c r="K8" s="6">
        <v>4</v>
      </c>
      <c r="L8" s="14" t="s">
        <v>10</v>
      </c>
      <c r="M8" s="10">
        <v>28.54</v>
      </c>
      <c r="N8" s="11">
        <f t="shared" si="2"/>
        <v>114.16</v>
      </c>
      <c r="O8" s="12">
        <f>Table4[[#This Row],[Column6]]+Table4[[#This Row],[Column10]]+Table4[[#This Row],[Column14]]</f>
        <v>150.04</v>
      </c>
      <c r="P8" s="25" t="s">
        <v>27</v>
      </c>
      <c r="Q8" s="19">
        <v>44774</v>
      </c>
    </row>
    <row r="9" spans="1:17" ht="39.950000000000003" customHeight="1" x14ac:dyDescent="0.3">
      <c r="A9" s="9">
        <v>4</v>
      </c>
      <c r="B9" s="14" t="s">
        <v>28</v>
      </c>
      <c r="C9" s="6"/>
      <c r="D9" s="3"/>
      <c r="E9" s="10"/>
      <c r="F9" s="11">
        <f t="shared" si="0"/>
        <v>0</v>
      </c>
      <c r="G9" s="6"/>
      <c r="H9" s="14"/>
      <c r="I9" s="10"/>
      <c r="J9" s="11">
        <f t="shared" si="1"/>
        <v>0</v>
      </c>
      <c r="K9" s="6">
        <v>6</v>
      </c>
      <c r="L9" s="14" t="s">
        <v>28</v>
      </c>
      <c r="M9" s="10">
        <v>10</v>
      </c>
      <c r="N9" s="11">
        <f t="shared" si="2"/>
        <v>60</v>
      </c>
      <c r="O9" s="12">
        <f>Table4[[#This Row],[Column6]]+Table4[[#This Row],[Column10]]+Table4[[#This Row],[Column14]]</f>
        <v>60</v>
      </c>
      <c r="P9" s="13" t="s">
        <v>29</v>
      </c>
      <c r="Q9" s="19">
        <v>44774</v>
      </c>
    </row>
    <row r="10" spans="1:17" ht="39.950000000000003" customHeight="1" x14ac:dyDescent="0.3">
      <c r="A10" s="9">
        <v>5</v>
      </c>
      <c r="B10" s="3" t="s">
        <v>30</v>
      </c>
      <c r="C10" s="6">
        <v>10</v>
      </c>
      <c r="D10" s="3" t="s">
        <v>31</v>
      </c>
      <c r="E10" s="10">
        <v>5.5</v>
      </c>
      <c r="F10" s="11">
        <f t="shared" ref="F10:F25" si="3">C10*E10</f>
        <v>55</v>
      </c>
      <c r="G10" s="6"/>
      <c r="H10" s="14"/>
      <c r="I10" s="10"/>
      <c r="J10" s="11">
        <f t="shared" ref="J10:J25" si="4">G10*I10</f>
        <v>0</v>
      </c>
      <c r="K10" s="6"/>
      <c r="L10" s="14"/>
      <c r="M10" s="10"/>
      <c r="N10" s="11">
        <f t="shared" ref="N10:N25" si="5">K10*M10</f>
        <v>0</v>
      </c>
      <c r="O10" s="12">
        <f>Table4[[#This Row],[Column6]]+Table4[[#This Row],[Column10]]+Table4[[#This Row],[Column14]]</f>
        <v>55</v>
      </c>
      <c r="P10" s="13" t="s">
        <v>32</v>
      </c>
      <c r="Q10" s="19">
        <v>44774</v>
      </c>
    </row>
    <row r="11" spans="1:17" ht="39.950000000000003" customHeight="1" x14ac:dyDescent="0.3">
      <c r="A11" s="9">
        <v>6</v>
      </c>
      <c r="B11" s="3" t="s">
        <v>33</v>
      </c>
      <c r="C11" s="6">
        <v>5</v>
      </c>
      <c r="D11" s="3" t="s">
        <v>34</v>
      </c>
      <c r="E11" s="10">
        <v>12.79</v>
      </c>
      <c r="F11" s="11">
        <f t="shared" si="3"/>
        <v>63.949999999999996</v>
      </c>
      <c r="G11" s="6"/>
      <c r="H11" s="14"/>
      <c r="I11" s="10"/>
      <c r="J11" s="11">
        <f t="shared" si="4"/>
        <v>0</v>
      </c>
      <c r="K11" s="6"/>
      <c r="L11" s="14"/>
      <c r="M11" s="10"/>
      <c r="N11" s="11">
        <f t="shared" si="5"/>
        <v>0</v>
      </c>
      <c r="O11" s="12">
        <f>Table4[[#This Row],[Column6]]+Table4[[#This Row],[Column10]]+Table4[[#This Row],[Column14]]</f>
        <v>63.949999999999996</v>
      </c>
      <c r="P11" s="13" t="s">
        <v>35</v>
      </c>
      <c r="Q11" s="19">
        <v>44774</v>
      </c>
    </row>
    <row r="12" spans="1:17" ht="39.950000000000003" customHeight="1" x14ac:dyDescent="0.3">
      <c r="A12" s="9">
        <v>7</v>
      </c>
      <c r="B12" s="3" t="s">
        <v>36</v>
      </c>
      <c r="C12" s="6"/>
      <c r="D12" s="3"/>
      <c r="E12" s="10"/>
      <c r="F12" s="11">
        <f t="shared" si="3"/>
        <v>0</v>
      </c>
      <c r="G12" s="6"/>
      <c r="H12" s="14"/>
      <c r="I12" s="10"/>
      <c r="J12" s="11">
        <f t="shared" si="4"/>
        <v>0</v>
      </c>
      <c r="K12" s="6">
        <v>1</v>
      </c>
      <c r="L12" s="26" t="s">
        <v>37</v>
      </c>
      <c r="M12" s="22">
        <v>150</v>
      </c>
      <c r="N12" s="11">
        <f t="shared" si="5"/>
        <v>150</v>
      </c>
      <c r="O12" s="12">
        <f>Table4[[#This Row],[Column6]]+Table4[[#This Row],[Column10]]+Table4[[#This Row],[Column14]]</f>
        <v>150</v>
      </c>
      <c r="P12" s="25" t="s">
        <v>46</v>
      </c>
      <c r="Q12" s="19">
        <v>44774</v>
      </c>
    </row>
    <row r="13" spans="1:17" ht="39.950000000000003" customHeight="1" x14ac:dyDescent="0.3">
      <c r="A13" s="9">
        <v>8</v>
      </c>
      <c r="B13" s="3" t="s">
        <v>38</v>
      </c>
      <c r="C13" s="6">
        <v>30</v>
      </c>
      <c r="D13" s="3" t="s">
        <v>39</v>
      </c>
      <c r="E13" s="10">
        <v>2.64</v>
      </c>
      <c r="F13" s="11">
        <f t="shared" si="3"/>
        <v>79.2</v>
      </c>
      <c r="G13" s="6"/>
      <c r="H13" s="14"/>
      <c r="I13" s="10"/>
      <c r="J13" s="11">
        <f t="shared" si="4"/>
        <v>0</v>
      </c>
      <c r="K13" s="6"/>
      <c r="L13" s="14"/>
      <c r="M13" s="10"/>
      <c r="N13" s="11">
        <f t="shared" si="5"/>
        <v>0</v>
      </c>
      <c r="O13" s="12">
        <f>Table4[[#This Row],[Column6]]+Table4[[#This Row],[Column10]]+Table4[[#This Row],[Column14]]</f>
        <v>79.2</v>
      </c>
      <c r="P13" s="13" t="s">
        <v>40</v>
      </c>
      <c r="Q13" s="19">
        <v>44774</v>
      </c>
    </row>
    <row r="14" spans="1:17" ht="39.950000000000003" customHeight="1" x14ac:dyDescent="0.3">
      <c r="A14" s="9">
        <v>9</v>
      </c>
      <c r="B14" s="3" t="s">
        <v>41</v>
      </c>
      <c r="C14" s="6"/>
      <c r="D14" s="3"/>
      <c r="E14" s="10"/>
      <c r="F14" s="11">
        <f t="shared" si="3"/>
        <v>0</v>
      </c>
      <c r="G14" s="6"/>
      <c r="H14" s="14"/>
      <c r="I14" s="10"/>
      <c r="J14" s="11">
        <f t="shared" si="4"/>
        <v>0</v>
      </c>
      <c r="K14" s="6">
        <v>12</v>
      </c>
      <c r="L14" s="14" t="s">
        <v>42</v>
      </c>
      <c r="M14" s="10">
        <v>0</v>
      </c>
      <c r="N14" s="11">
        <f t="shared" si="5"/>
        <v>0</v>
      </c>
      <c r="O14" s="12">
        <f>Table4[[#This Row],[Column6]]+Table4[[#This Row],[Column10]]+Table4[[#This Row],[Column14]]</f>
        <v>0</v>
      </c>
      <c r="P14" s="13" t="s">
        <v>43</v>
      </c>
      <c r="Q14" s="19">
        <v>44774</v>
      </c>
    </row>
    <row r="15" spans="1:17" ht="39.950000000000003" customHeight="1" x14ac:dyDescent="0.3">
      <c r="A15" s="9">
        <v>10</v>
      </c>
      <c r="B15" s="3" t="s">
        <v>44</v>
      </c>
      <c r="C15" s="6"/>
      <c r="D15" s="3"/>
      <c r="E15" s="10"/>
      <c r="F15" s="11">
        <f t="shared" si="3"/>
        <v>0</v>
      </c>
      <c r="G15" s="6"/>
      <c r="H15" s="3"/>
      <c r="I15" s="10"/>
      <c r="J15" s="11">
        <f t="shared" si="4"/>
        <v>0</v>
      </c>
      <c r="K15" s="6">
        <v>10</v>
      </c>
      <c r="L15" s="3" t="s">
        <v>45</v>
      </c>
      <c r="M15" s="10"/>
      <c r="N15" s="11">
        <f t="shared" si="5"/>
        <v>0</v>
      </c>
      <c r="O15" s="12">
        <f>Table4[[#This Row],[Column6]]+Table4[[#This Row],[Column10]]+Table4[[#This Row],[Column14]]</f>
        <v>0</v>
      </c>
      <c r="P15" s="13" t="s">
        <v>43</v>
      </c>
      <c r="Q15" s="19">
        <v>44774</v>
      </c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3"/>
        <v>0</v>
      </c>
      <c r="G16" s="6"/>
      <c r="H16" s="3"/>
      <c r="I16" s="10"/>
      <c r="J16" s="11">
        <f t="shared" si="4"/>
        <v>0</v>
      </c>
      <c r="K16" s="6"/>
      <c r="L16" s="3"/>
      <c r="M16" s="10"/>
      <c r="N16" s="11">
        <f t="shared" si="5"/>
        <v>0</v>
      </c>
      <c r="O16" s="12">
        <f>Table4[[#This Row],[Column6]]+Table4[[#This Row],[Column10]]+Table4[[#This Row],[Column14]]</f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3"/>
        <v>0</v>
      </c>
      <c r="G17" s="6"/>
      <c r="H17" s="3"/>
      <c r="I17" s="10"/>
      <c r="J17" s="11">
        <f t="shared" si="4"/>
        <v>0</v>
      </c>
      <c r="K17" s="6"/>
      <c r="L17" s="3"/>
      <c r="M17" s="10"/>
      <c r="N17" s="11">
        <f t="shared" si="5"/>
        <v>0</v>
      </c>
      <c r="O17" s="12">
        <f>Table4[[#This Row],[Column6]]+Table4[[#This Row],[Column10]]+Table4[[#This Row],[Column14]]</f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3"/>
        <v>0</v>
      </c>
      <c r="G18" s="6"/>
      <c r="H18" s="3"/>
      <c r="I18" s="10"/>
      <c r="J18" s="11">
        <f t="shared" si="4"/>
        <v>0</v>
      </c>
      <c r="K18" s="6"/>
      <c r="L18" s="3"/>
      <c r="M18" s="10"/>
      <c r="N18" s="11">
        <f t="shared" si="5"/>
        <v>0</v>
      </c>
      <c r="O18" s="12">
        <f>Table4[[#This Row],[Column6]]+Table4[[#This Row],[Column10]]+Table4[[#This Row],[Column14]]</f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3"/>
        <v>0</v>
      </c>
      <c r="G19" s="6"/>
      <c r="H19" s="3"/>
      <c r="I19" s="10"/>
      <c r="J19" s="11">
        <f t="shared" si="4"/>
        <v>0</v>
      </c>
      <c r="K19" s="6"/>
      <c r="L19" s="3"/>
      <c r="M19" s="10"/>
      <c r="N19" s="11">
        <f t="shared" si="5"/>
        <v>0</v>
      </c>
      <c r="O19" s="12">
        <f>Table4[[#This Row],[Column6]]+Table4[[#This Row],[Column10]]+Table4[[#This Row],[Column14]]</f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3"/>
        <v>0</v>
      </c>
      <c r="G20" s="6"/>
      <c r="H20" s="3"/>
      <c r="I20" s="10"/>
      <c r="J20" s="11">
        <f t="shared" si="4"/>
        <v>0</v>
      </c>
      <c r="K20" s="6"/>
      <c r="L20" s="3"/>
      <c r="M20" s="10"/>
      <c r="N20" s="11">
        <f t="shared" si="5"/>
        <v>0</v>
      </c>
      <c r="O20" s="12">
        <f>Table4[[#This Row],[Column6]]+Table4[[#This Row],[Column10]]+Table4[[#This Row],[Column14]]</f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3"/>
        <v>0</v>
      </c>
      <c r="G21" s="6"/>
      <c r="H21" s="3"/>
      <c r="I21" s="10"/>
      <c r="J21" s="11">
        <f t="shared" si="4"/>
        <v>0</v>
      </c>
      <c r="K21" s="6"/>
      <c r="L21" s="3"/>
      <c r="M21" s="10"/>
      <c r="N21" s="11">
        <f t="shared" si="5"/>
        <v>0</v>
      </c>
      <c r="O21" s="12">
        <f>Table4[[#This Row],[Column6]]+Table4[[#This Row],[Column10]]+Table4[[#This Row],[Column14]]</f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3"/>
        <v>0</v>
      </c>
      <c r="G22" s="6"/>
      <c r="H22" s="3"/>
      <c r="I22" s="10"/>
      <c r="J22" s="11">
        <f t="shared" si="4"/>
        <v>0</v>
      </c>
      <c r="K22" s="6"/>
      <c r="L22" s="3"/>
      <c r="M22" s="10"/>
      <c r="N22" s="11">
        <f t="shared" si="5"/>
        <v>0</v>
      </c>
      <c r="O22" s="12">
        <f>Table4[[#This Row],[Column6]]+Table4[[#This Row],[Column10]]+Table4[[#This Row],[Column14]]</f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3"/>
        <v>0</v>
      </c>
      <c r="G23" s="6"/>
      <c r="H23" s="3"/>
      <c r="I23" s="10"/>
      <c r="J23" s="11">
        <f t="shared" si="4"/>
        <v>0</v>
      </c>
      <c r="K23" s="6"/>
      <c r="L23" s="3"/>
      <c r="M23" s="10"/>
      <c r="N23" s="11">
        <f t="shared" si="5"/>
        <v>0</v>
      </c>
      <c r="O23" s="12">
        <f>Table4[[#This Row],[Column6]]+Table4[[#This Row],[Column10]]+Table4[[#This Row],[Column14]]</f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3"/>
        <v>0</v>
      </c>
      <c r="G24" s="6"/>
      <c r="H24" s="3"/>
      <c r="I24" s="10"/>
      <c r="J24" s="11">
        <f t="shared" si="4"/>
        <v>0</v>
      </c>
      <c r="K24" s="6"/>
      <c r="L24" s="3"/>
      <c r="M24" s="10"/>
      <c r="N24" s="11">
        <f t="shared" si="5"/>
        <v>0</v>
      </c>
      <c r="O24" s="12">
        <f>Table4[[#This Row],[Column6]]+Table4[[#This Row],[Column10]]+Table4[[#This Row],[Column14]]</f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3"/>
        <v>0</v>
      </c>
      <c r="G25" s="6"/>
      <c r="H25" s="3"/>
      <c r="I25" s="10"/>
      <c r="J25" s="16">
        <f t="shared" si="4"/>
        <v>0</v>
      </c>
      <c r="K25" s="6"/>
      <c r="L25" s="3"/>
      <c r="M25" s="10"/>
      <c r="N25" s="16">
        <f t="shared" si="5"/>
        <v>0</v>
      </c>
      <c r="O25" s="17">
        <f>Table4[[#This Row],[Column6]]+Table4[[#This Row],[Column10]]+Table4[[#This Row],[Column14]]</f>
        <v>0</v>
      </c>
      <c r="P25" s="15"/>
      <c r="Q25" s="15"/>
    </row>
    <row r="26" spans="1:17" x14ac:dyDescent="0.3">
      <c r="B26" s="3"/>
      <c r="C26" s="32" t="s">
        <v>12</v>
      </c>
      <c r="D26" s="32"/>
      <c r="E26" s="32"/>
      <c r="F26" s="18">
        <f>SUM(F6:F25)</f>
        <v>3534.0299999999997</v>
      </c>
      <c r="G26" s="32" t="s">
        <v>15</v>
      </c>
      <c r="H26" s="32"/>
      <c r="I26" s="32"/>
      <c r="J26" s="10">
        <f>SUM(J6:J25)</f>
        <v>1000</v>
      </c>
      <c r="K26" s="32" t="s">
        <v>16</v>
      </c>
      <c r="L26" s="32"/>
      <c r="M26" s="32"/>
      <c r="N26" s="10">
        <f>SUM(N6:N25)</f>
        <v>438.32</v>
      </c>
      <c r="O26" s="18">
        <f>SUM(O6:O25)</f>
        <v>4972.3499999999995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5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tabSelected="1" view="pageLayout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4" bestFit="1" customWidth="1"/>
    <col min="2" max="2" width="37.5703125" style="4" customWidth="1"/>
    <col min="3" max="4" width="10.5703125" style="4" customWidth="1"/>
    <col min="5" max="5" width="11.28515625" style="4" customWidth="1"/>
    <col min="6" max="6" width="14.85546875" style="4" bestFit="1" customWidth="1"/>
    <col min="7" max="8" width="10.5703125" style="4" customWidth="1"/>
    <col min="9" max="9" width="11.28515625" style="4" customWidth="1"/>
    <col min="10" max="10" width="14.5703125" style="4" customWidth="1"/>
    <col min="11" max="12" width="11.7109375" style="4" customWidth="1"/>
    <col min="13" max="13" width="12.42578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17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7" t="s">
        <v>8</v>
      </c>
      <c r="D3" s="28"/>
      <c r="E3" s="28"/>
      <c r="F3" s="29"/>
      <c r="G3" s="27" t="s">
        <v>13</v>
      </c>
      <c r="H3" s="28"/>
      <c r="I3" s="28"/>
      <c r="J3" s="29"/>
      <c r="K3" s="27" t="s">
        <v>14</v>
      </c>
      <c r="L3" s="28"/>
      <c r="M3" s="28"/>
      <c r="N3" s="29"/>
      <c r="O3" s="33" t="s">
        <v>11</v>
      </c>
      <c r="P3" s="3"/>
      <c r="Q3" s="3"/>
    </row>
    <row r="4" spans="1:17" x14ac:dyDescent="0.3">
      <c r="A4" s="1" t="s">
        <v>3</v>
      </c>
      <c r="B4" s="3" t="s">
        <v>4</v>
      </c>
      <c r="C4" s="6" t="s">
        <v>5</v>
      </c>
      <c r="D4" s="7" t="s">
        <v>6</v>
      </c>
      <c r="E4" s="7" t="s">
        <v>7</v>
      </c>
      <c r="F4" s="8" t="s">
        <v>9</v>
      </c>
      <c r="G4" s="6" t="s">
        <v>5</v>
      </c>
      <c r="H4" s="7" t="s">
        <v>6</v>
      </c>
      <c r="I4" s="7" t="s">
        <v>7</v>
      </c>
      <c r="J4" s="8" t="s">
        <v>9</v>
      </c>
      <c r="K4" s="6" t="s">
        <v>5</v>
      </c>
      <c r="L4" s="7" t="s">
        <v>6</v>
      </c>
      <c r="M4" s="7" t="s">
        <v>7</v>
      </c>
      <c r="N4" s="8" t="s">
        <v>9</v>
      </c>
      <c r="O4" s="34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3"/>
      <c r="C6" s="6"/>
      <c r="D6" s="3"/>
      <c r="E6" s="10"/>
      <c r="F6" s="11">
        <f>C6*E6</f>
        <v>0</v>
      </c>
      <c r="G6" s="6"/>
      <c r="H6" s="3"/>
      <c r="I6" s="10"/>
      <c r="J6" s="11">
        <f>G6*I6</f>
        <v>0</v>
      </c>
      <c r="K6" s="6"/>
      <c r="L6" s="3"/>
      <c r="M6" s="10"/>
      <c r="N6" s="11">
        <f>K6*M6</f>
        <v>0</v>
      </c>
      <c r="O6" s="12">
        <f>SUM(J6,F6,N6)</f>
        <v>0</v>
      </c>
      <c r="P6" s="13"/>
      <c r="Q6" s="13"/>
    </row>
    <row r="7" spans="1:17" ht="39.950000000000003" customHeight="1" x14ac:dyDescent="0.3">
      <c r="A7" s="9">
        <v>2</v>
      </c>
      <c r="B7" s="3"/>
      <c r="C7" s="6"/>
      <c r="D7" s="3"/>
      <c r="E7" s="10"/>
      <c r="F7" s="11">
        <f t="shared" ref="F7:F25" si="0">C7*E7</f>
        <v>0</v>
      </c>
      <c r="G7" s="6"/>
      <c r="H7" s="3"/>
      <c r="I7" s="10"/>
      <c r="J7" s="11">
        <f t="shared" ref="J7:J25" si="1">G7*I7</f>
        <v>0</v>
      </c>
      <c r="K7" s="6"/>
      <c r="L7" s="3"/>
      <c r="M7" s="10"/>
      <c r="N7" s="11">
        <f t="shared" ref="N7:N25" si="2">K7*M7</f>
        <v>0</v>
      </c>
      <c r="O7" s="12">
        <f t="shared" ref="O7:O25" si="3">SUM(J7,F7,N7)</f>
        <v>0</v>
      </c>
      <c r="P7" s="13"/>
      <c r="Q7" s="13"/>
    </row>
    <row r="8" spans="1:17" ht="39.950000000000003" customHeight="1" x14ac:dyDescent="0.3">
      <c r="A8" s="9">
        <v>3</v>
      </c>
      <c r="B8" s="3"/>
      <c r="C8" s="6"/>
      <c r="D8" s="3"/>
      <c r="E8" s="10"/>
      <c r="F8" s="11">
        <f t="shared" si="0"/>
        <v>0</v>
      </c>
      <c r="G8" s="6"/>
      <c r="H8" s="14"/>
      <c r="I8" s="10"/>
      <c r="J8" s="11">
        <f t="shared" si="1"/>
        <v>0</v>
      </c>
      <c r="K8" s="6"/>
      <c r="L8" s="14"/>
      <c r="M8" s="10"/>
      <c r="N8" s="11">
        <f t="shared" si="2"/>
        <v>0</v>
      </c>
      <c r="O8" s="12">
        <f t="shared" si="3"/>
        <v>0</v>
      </c>
      <c r="P8" s="13"/>
      <c r="Q8" s="13"/>
    </row>
    <row r="9" spans="1:17" ht="39.950000000000003" customHeight="1" x14ac:dyDescent="0.3">
      <c r="A9" s="9">
        <v>4</v>
      </c>
      <c r="B9" s="14"/>
      <c r="C9" s="6"/>
      <c r="D9" s="3"/>
      <c r="E9" s="10"/>
      <c r="F9" s="11">
        <f t="shared" si="0"/>
        <v>0</v>
      </c>
      <c r="G9" s="6"/>
      <c r="H9" s="14"/>
      <c r="I9" s="10"/>
      <c r="J9" s="11">
        <f t="shared" si="1"/>
        <v>0</v>
      </c>
      <c r="K9" s="6"/>
      <c r="L9" s="14"/>
      <c r="M9" s="10"/>
      <c r="N9" s="11">
        <f t="shared" si="2"/>
        <v>0</v>
      </c>
      <c r="O9" s="12">
        <f t="shared" si="3"/>
        <v>0</v>
      </c>
      <c r="P9" s="13"/>
      <c r="Q9" s="13"/>
    </row>
    <row r="10" spans="1:17" ht="39.950000000000003" customHeight="1" x14ac:dyDescent="0.3">
      <c r="A10" s="9">
        <v>5</v>
      </c>
      <c r="B10" s="3"/>
      <c r="C10" s="6"/>
      <c r="D10" s="3"/>
      <c r="E10" s="10"/>
      <c r="F10" s="11">
        <f t="shared" si="0"/>
        <v>0</v>
      </c>
      <c r="G10" s="6"/>
      <c r="H10" s="14"/>
      <c r="I10" s="10"/>
      <c r="J10" s="11">
        <f t="shared" si="1"/>
        <v>0</v>
      </c>
      <c r="K10" s="6"/>
      <c r="L10" s="14"/>
      <c r="M10" s="10"/>
      <c r="N10" s="11">
        <f t="shared" si="2"/>
        <v>0</v>
      </c>
      <c r="O10" s="12">
        <f t="shared" si="3"/>
        <v>0</v>
      </c>
      <c r="P10" s="13"/>
      <c r="Q10" s="13"/>
    </row>
    <row r="11" spans="1:17" ht="39.950000000000003" customHeight="1" x14ac:dyDescent="0.3">
      <c r="A11" s="9">
        <v>6</v>
      </c>
      <c r="B11" s="3"/>
      <c r="C11" s="6"/>
      <c r="D11" s="3"/>
      <c r="E11" s="10"/>
      <c r="F11" s="11">
        <f t="shared" si="0"/>
        <v>0</v>
      </c>
      <c r="G11" s="6"/>
      <c r="H11" s="14"/>
      <c r="I11" s="10"/>
      <c r="J11" s="11">
        <f t="shared" si="1"/>
        <v>0</v>
      </c>
      <c r="K11" s="6"/>
      <c r="L11" s="14"/>
      <c r="M11" s="10"/>
      <c r="N11" s="11">
        <f t="shared" si="2"/>
        <v>0</v>
      </c>
      <c r="O11" s="12">
        <f t="shared" si="3"/>
        <v>0</v>
      </c>
      <c r="P11" s="13"/>
      <c r="Q11" s="13"/>
    </row>
    <row r="12" spans="1:17" ht="39.950000000000003" customHeight="1" x14ac:dyDescent="0.3">
      <c r="A12" s="9">
        <v>7</v>
      </c>
      <c r="B12" s="3"/>
      <c r="C12" s="6"/>
      <c r="D12" s="3"/>
      <c r="E12" s="10"/>
      <c r="F12" s="11">
        <f t="shared" si="0"/>
        <v>0</v>
      </c>
      <c r="G12" s="6"/>
      <c r="H12" s="14"/>
      <c r="I12" s="10"/>
      <c r="J12" s="11">
        <f t="shared" si="1"/>
        <v>0</v>
      </c>
      <c r="K12" s="6"/>
      <c r="L12" s="14"/>
      <c r="M12" s="10"/>
      <c r="N12" s="11">
        <f t="shared" si="2"/>
        <v>0</v>
      </c>
      <c r="O12" s="12">
        <f t="shared" si="3"/>
        <v>0</v>
      </c>
      <c r="P12" s="13"/>
      <c r="Q12" s="13"/>
    </row>
    <row r="13" spans="1:17" ht="39.950000000000003" customHeight="1" x14ac:dyDescent="0.3">
      <c r="A13" s="9">
        <v>8</v>
      </c>
      <c r="B13" s="3"/>
      <c r="C13" s="6"/>
      <c r="D13" s="3"/>
      <c r="E13" s="10"/>
      <c r="F13" s="11">
        <f t="shared" si="0"/>
        <v>0</v>
      </c>
      <c r="G13" s="6"/>
      <c r="H13" s="14"/>
      <c r="I13" s="10"/>
      <c r="J13" s="11">
        <f t="shared" si="1"/>
        <v>0</v>
      </c>
      <c r="K13" s="6"/>
      <c r="L13" s="14"/>
      <c r="M13" s="10"/>
      <c r="N13" s="11">
        <f t="shared" si="2"/>
        <v>0</v>
      </c>
      <c r="O13" s="12">
        <f t="shared" si="3"/>
        <v>0</v>
      </c>
      <c r="P13" s="13"/>
      <c r="Q13" s="13"/>
    </row>
    <row r="14" spans="1:17" ht="39.950000000000003" customHeight="1" x14ac:dyDescent="0.3">
      <c r="A14" s="9">
        <v>9</v>
      </c>
      <c r="B14" s="3"/>
      <c r="C14" s="6"/>
      <c r="D14" s="3"/>
      <c r="E14" s="10"/>
      <c r="F14" s="11">
        <f t="shared" si="0"/>
        <v>0</v>
      </c>
      <c r="G14" s="6"/>
      <c r="H14" s="14"/>
      <c r="I14" s="10"/>
      <c r="J14" s="11">
        <f t="shared" si="1"/>
        <v>0</v>
      </c>
      <c r="K14" s="6"/>
      <c r="L14" s="14"/>
      <c r="M14" s="10"/>
      <c r="N14" s="11">
        <f t="shared" si="2"/>
        <v>0</v>
      </c>
      <c r="O14" s="12">
        <f t="shared" si="3"/>
        <v>0</v>
      </c>
      <c r="P14" s="13"/>
      <c r="Q14" s="13"/>
    </row>
    <row r="15" spans="1:17" ht="39.950000000000003" customHeight="1" x14ac:dyDescent="0.3">
      <c r="A15" s="9">
        <v>10</v>
      </c>
      <c r="B15" s="3"/>
      <c r="C15" s="6"/>
      <c r="D15" s="3"/>
      <c r="E15" s="10"/>
      <c r="F15" s="11">
        <f t="shared" si="0"/>
        <v>0</v>
      </c>
      <c r="G15" s="6"/>
      <c r="H15" s="3"/>
      <c r="I15" s="10"/>
      <c r="J15" s="11">
        <f t="shared" si="1"/>
        <v>0</v>
      </c>
      <c r="K15" s="6"/>
      <c r="L15" s="3"/>
      <c r="M15" s="10"/>
      <c r="N15" s="11">
        <f t="shared" si="2"/>
        <v>0</v>
      </c>
      <c r="O15" s="12">
        <f t="shared" si="3"/>
        <v>0</v>
      </c>
      <c r="P15" s="13"/>
      <c r="Q15" s="13"/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0"/>
        <v>0</v>
      </c>
      <c r="G16" s="6"/>
      <c r="H16" s="3"/>
      <c r="I16" s="10"/>
      <c r="J16" s="11">
        <f t="shared" si="1"/>
        <v>0</v>
      </c>
      <c r="K16" s="6"/>
      <c r="L16" s="3"/>
      <c r="M16" s="10"/>
      <c r="N16" s="11">
        <f t="shared" si="2"/>
        <v>0</v>
      </c>
      <c r="O16" s="12">
        <f t="shared" si="3"/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0"/>
        <v>0</v>
      </c>
      <c r="G17" s="6"/>
      <c r="H17" s="3"/>
      <c r="I17" s="10"/>
      <c r="J17" s="11">
        <f t="shared" si="1"/>
        <v>0</v>
      </c>
      <c r="K17" s="6"/>
      <c r="L17" s="3"/>
      <c r="M17" s="10"/>
      <c r="N17" s="11">
        <f t="shared" si="2"/>
        <v>0</v>
      </c>
      <c r="O17" s="12">
        <f t="shared" si="3"/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0"/>
        <v>0</v>
      </c>
      <c r="G18" s="6"/>
      <c r="H18" s="3"/>
      <c r="I18" s="10"/>
      <c r="J18" s="11">
        <f t="shared" si="1"/>
        <v>0</v>
      </c>
      <c r="K18" s="6"/>
      <c r="L18" s="3"/>
      <c r="M18" s="10"/>
      <c r="N18" s="11">
        <f t="shared" si="2"/>
        <v>0</v>
      </c>
      <c r="O18" s="12">
        <f t="shared" si="3"/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0"/>
        <v>0</v>
      </c>
      <c r="G19" s="6"/>
      <c r="H19" s="3"/>
      <c r="I19" s="10"/>
      <c r="J19" s="11">
        <f t="shared" si="1"/>
        <v>0</v>
      </c>
      <c r="K19" s="6"/>
      <c r="L19" s="3"/>
      <c r="M19" s="10"/>
      <c r="N19" s="11">
        <f t="shared" si="2"/>
        <v>0</v>
      </c>
      <c r="O19" s="12">
        <f t="shared" si="3"/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0"/>
        <v>0</v>
      </c>
      <c r="G20" s="6"/>
      <c r="H20" s="3"/>
      <c r="I20" s="10"/>
      <c r="J20" s="11">
        <f t="shared" si="1"/>
        <v>0</v>
      </c>
      <c r="K20" s="6"/>
      <c r="L20" s="3"/>
      <c r="M20" s="10"/>
      <c r="N20" s="11">
        <f t="shared" si="2"/>
        <v>0</v>
      </c>
      <c r="O20" s="12">
        <f t="shared" si="3"/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0"/>
        <v>0</v>
      </c>
      <c r="G21" s="6"/>
      <c r="H21" s="3"/>
      <c r="I21" s="10"/>
      <c r="J21" s="11">
        <f t="shared" si="1"/>
        <v>0</v>
      </c>
      <c r="K21" s="6"/>
      <c r="L21" s="3"/>
      <c r="M21" s="10"/>
      <c r="N21" s="11">
        <f t="shared" si="2"/>
        <v>0</v>
      </c>
      <c r="O21" s="12">
        <f t="shared" si="3"/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0"/>
        <v>0</v>
      </c>
      <c r="G22" s="6"/>
      <c r="H22" s="3"/>
      <c r="I22" s="10"/>
      <c r="J22" s="11">
        <f t="shared" si="1"/>
        <v>0</v>
      </c>
      <c r="K22" s="6"/>
      <c r="L22" s="3"/>
      <c r="M22" s="10"/>
      <c r="N22" s="11">
        <f t="shared" si="2"/>
        <v>0</v>
      </c>
      <c r="O22" s="12">
        <f t="shared" si="3"/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0"/>
        <v>0</v>
      </c>
      <c r="G23" s="6"/>
      <c r="H23" s="3"/>
      <c r="I23" s="10"/>
      <c r="J23" s="11">
        <f t="shared" si="1"/>
        <v>0</v>
      </c>
      <c r="K23" s="6"/>
      <c r="L23" s="3"/>
      <c r="M23" s="10"/>
      <c r="N23" s="11">
        <f t="shared" si="2"/>
        <v>0</v>
      </c>
      <c r="O23" s="12">
        <f t="shared" si="3"/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0"/>
        <v>0</v>
      </c>
      <c r="G24" s="6"/>
      <c r="H24" s="3"/>
      <c r="I24" s="10"/>
      <c r="J24" s="11">
        <f t="shared" si="1"/>
        <v>0</v>
      </c>
      <c r="K24" s="6"/>
      <c r="L24" s="3"/>
      <c r="M24" s="10"/>
      <c r="N24" s="11">
        <f t="shared" si="2"/>
        <v>0</v>
      </c>
      <c r="O24" s="12">
        <f t="shared" si="3"/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0"/>
        <v>0</v>
      </c>
      <c r="G25" s="6"/>
      <c r="H25" s="3"/>
      <c r="I25" s="10"/>
      <c r="J25" s="16">
        <f t="shared" si="1"/>
        <v>0</v>
      </c>
      <c r="K25" s="6"/>
      <c r="L25" s="3"/>
      <c r="M25" s="10"/>
      <c r="N25" s="16">
        <f t="shared" si="2"/>
        <v>0</v>
      </c>
      <c r="O25" s="17">
        <f t="shared" si="3"/>
        <v>0</v>
      </c>
      <c r="P25" s="15"/>
      <c r="Q25" s="15"/>
    </row>
    <row r="26" spans="1:17" x14ac:dyDescent="0.3">
      <c r="B26" s="3"/>
      <c r="C26" s="32" t="s">
        <v>12</v>
      </c>
      <c r="D26" s="32"/>
      <c r="E26" s="32"/>
      <c r="F26" s="18">
        <f>SUM(F6:F25)</f>
        <v>0</v>
      </c>
      <c r="G26" s="32" t="s">
        <v>15</v>
      </c>
      <c r="H26" s="32"/>
      <c r="I26" s="32"/>
      <c r="J26" s="10">
        <f>SUM(J6:J25)</f>
        <v>0</v>
      </c>
      <c r="K26" s="32" t="s">
        <v>16</v>
      </c>
      <c r="L26" s="32"/>
      <c r="M26" s="32"/>
      <c r="N26" s="10">
        <f>SUM(N6:N25)</f>
        <v>0</v>
      </c>
      <c r="O26" s="18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J.B. Mack</dc:creator>
  <cp:lastModifiedBy>Henry Underwood</cp:lastModifiedBy>
  <cp:lastPrinted>2021-06-10T14:47:22Z</cp:lastPrinted>
  <dcterms:created xsi:type="dcterms:W3CDTF">2017-05-15T18:04:33Z</dcterms:created>
  <dcterms:modified xsi:type="dcterms:W3CDTF">2022-05-31T19:26:48Z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9e3d9915f5fd4d46a806282d2f28d915</vt:lpwstr>
  </property>
</Properties>
</file>